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8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<sst xmlns="http://schemas.openxmlformats.org/spreadsheetml/2006/main" count="136" uniqueCount="103">
  <si>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</si>
  <si>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</si>
  <si>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</si>
  <si>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</si>
  <si>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</si>
  <si>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</si>
  <si>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</si>
  <si>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</si>
  <si>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</si>
  <si>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</si>
  <si>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</si>
  <si>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</si>
  <si>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</si>
  <si>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</si>
  <si>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</si>
  <si>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</si>
  <si>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</si>
  <si>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</si>
  <si>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</si>
  <si>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</si>
  <si>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</si>
  <si>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</si>
  <si>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</si>
  <si>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</si>
  <si>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</si>
  <si>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</si>
  <si>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</si>
  <si>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</si>
  <si>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</si>
  <si>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</si>
  <si>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</si>
  <si>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</si>
  <si>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</si>
  <si>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</si>
  <si>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</si>
  <si>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</si>
  <si>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</si>
  <si>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</si>
  <si>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</si>
  <si>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</si>
  <si>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</si>
  <si>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</si>
  <si>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</si>
  <si>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</si>
  <si>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</si>
  <si>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</si>
  <si>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</si>
  <si>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</si>
  <si>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</si>
  <si>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</si>
  <si>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</si>
  <si>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</si>
  <si>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</si>
  <si>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</si>
  <si>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</si>
  <si>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</si>
  <si>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</si>
  <si>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</si>
  <si>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</si>
  <si>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tao/ts</t>
  </si>
  <si>
    <t>27° 45' 36.3"</t>
  </si>
  <si>
    <t>117° 40' 56"</t>
  </si>
  <si>
    <t>725 m</t>
  </si>
  <si>
    <t>29.10.2006</t>
  </si>
  <si>
    <t>OTU 1</t>
  </si>
  <si>
    <t>OTU 2</t>
  </si>
  <si>
    <t>OTU 3</t>
  </si>
  <si>
    <t>OTU 4</t>
  </si>
  <si>
    <t>OTU 5</t>
  </si>
  <si>
    <t>OTU 6</t>
  </si>
  <si>
    <t>Buddleja sp.</t>
  </si>
  <si>
    <t>Rosa sp.</t>
  </si>
  <si>
    <t>OTU 9</t>
  </si>
  <si>
    <t>OTU 10</t>
  </si>
  <si>
    <t>Pueraria sp.</t>
  </si>
  <si>
    <t xml:space="preserve">Rhododendron simsii </t>
  </si>
  <si>
    <t>OTU 13</t>
  </si>
  <si>
    <t>OTU 14</t>
  </si>
  <si>
    <t>Ficus sp.</t>
  </si>
  <si>
    <t>OTU 16</t>
  </si>
  <si>
    <t>OTU 17</t>
  </si>
  <si>
    <t>OTU 18</t>
  </si>
  <si>
    <t>Acer sp.</t>
  </si>
  <si>
    <t>OTU 20</t>
  </si>
  <si>
    <t>Ligustrum sp.</t>
  </si>
  <si>
    <t>OTU 22</t>
  </si>
  <si>
    <t>Liquidambar sp.</t>
  </si>
  <si>
    <t>OTU 24</t>
  </si>
  <si>
    <t>OTU 25</t>
  </si>
  <si>
    <t>OTU 26</t>
  </si>
  <si>
    <t>OTU 27</t>
  </si>
  <si>
    <t>OTU 28</t>
  </si>
  <si>
    <t>OTU 29</t>
  </si>
  <si>
    <t>OTU 30</t>
  </si>
  <si>
    <t>OTU 31</t>
  </si>
  <si>
    <t>OTU 32</t>
  </si>
  <si>
    <t>OTU 33</t>
  </si>
  <si>
    <t>OTU 34</t>
  </si>
  <si>
    <t>OTU 35</t>
  </si>
  <si>
    <t>OTU 36</t>
  </si>
  <si>
    <t>OTU 37</t>
  </si>
  <si>
    <t>OTU 38</t>
  </si>
  <si>
    <t>Wuyishan, Fujian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</si>
</sst>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45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102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0.5</v>
      </c>
      <c r="D7" s="58">
        <v>0.5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0.25</v>
      </c>
      <c r="Q7">
        <v>0.25</v>
      </c>
      <c r="R7">
        <v>0.25</v>
      </c>
      <c r="S7" s="58">
        <v>0.25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0.33</v>
      </c>
      <c r="AB7">
        <v>0.33</v>
      </c>
      <c r="AC7">
        <v>0.33</v>
      </c>
      <c r="AD7">
        <v>0</v>
      </c>
      <c r="AE7" s="58">
        <v>0</v>
      </c>
      <c r="AF7">
        <v>0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1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0</v>
      </c>
      <c r="Y8">
        <v>0</v>
      </c>
      <c r="Z8" s="55">
        <v>1</v>
      </c>
      <c r="AA8">
        <v>0</v>
      </c>
      <c r="AB8">
        <v>0</v>
      </c>
      <c r="AC8">
        <v>0</v>
      </c>
      <c r="AD8">
        <v>1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0.5</v>
      </c>
      <c r="G9">
        <v>0</v>
      </c>
      <c r="H9">
        <v>0.5</v>
      </c>
      <c r="I9">
        <v>0.5</v>
      </c>
      <c r="J9" s="55">
        <v>0.5</v>
      </c>
      <c r="K9">
        <v>0</v>
      </c>
      <c r="L9">
        <v>0</v>
      </c>
      <c r="M9">
        <v>0</v>
      </c>
      <c r="N9">
        <v>0</v>
      </c>
      <c r="O9">
        <v>0</v>
      </c>
      <c r="P9">
        <v>0.33</v>
      </c>
      <c r="Q9">
        <v>0.33</v>
      </c>
      <c r="R9">
        <v>0.33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0.5</v>
      </c>
      <c r="Z9" s="55">
        <v>0.5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0</v>
      </c>
      <c r="F10">
        <v>0.5</v>
      </c>
      <c r="G10">
        <v>0</v>
      </c>
      <c r="H10">
        <v>0</v>
      </c>
      <c r="I10">
        <v>1</v>
      </c>
      <c r="J10" s="55">
        <v>0.5</v>
      </c>
      <c r="K10">
        <v>0</v>
      </c>
      <c r="L10">
        <v>0</v>
      </c>
      <c r="M10">
        <v>0</v>
      </c>
      <c r="N10">
        <v>0</v>
      </c>
      <c r="O10">
        <v>0</v>
      </c>
      <c r="P10">
        <v>0.5</v>
      </c>
      <c r="Q10">
        <v>0.5</v>
      </c>
      <c r="R10">
        <v>0</v>
      </c>
      <c r="S10" s="55">
        <v>0</v>
      </c>
      <c r="T10">
        <v>0</v>
      </c>
      <c r="U10">
        <v>0</v>
      </c>
      <c r="V10">
        <v>1</v>
      </c>
      <c r="W10" s="55">
        <v>0</v>
      </c>
      <c r="X10">
        <v>0</v>
      </c>
      <c r="Y10">
        <v>0.5</v>
      </c>
      <c r="Z10" s="55">
        <v>0.5</v>
      </c>
      <c r="AA10">
        <v>0</v>
      </c>
      <c r="AB10">
        <v>0</v>
      </c>
      <c r="AC10">
        <v>0</v>
      </c>
      <c r="AD10">
        <v>0.5</v>
      </c>
      <c r="AE10" s="55">
        <v>0.5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0</v>
      </c>
      <c r="F11">
        <v>0.5</v>
      </c>
      <c r="G11">
        <v>0</v>
      </c>
      <c r="H11">
        <v>0.5</v>
      </c>
      <c r="I11">
        <v>0.5</v>
      </c>
      <c r="J11" s="55">
        <v>0.5</v>
      </c>
      <c r="K11">
        <v>0</v>
      </c>
      <c r="L11">
        <v>0</v>
      </c>
      <c r="M11">
        <v>0</v>
      </c>
      <c r="N11">
        <v>0</v>
      </c>
      <c r="O11">
        <v>0.33</v>
      </c>
      <c r="P11">
        <v>0.33</v>
      </c>
      <c r="Q11">
        <v>0.33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</v>
      </c>
      <c r="AD11">
        <v>1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0</v>
      </c>
      <c r="F12">
        <v>0.5</v>
      </c>
      <c r="G12">
        <v>0</v>
      </c>
      <c r="H12">
        <v>0</v>
      </c>
      <c r="I12">
        <v>1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0.5</v>
      </c>
      <c r="P12">
        <v>0.5</v>
      </c>
      <c r="Q12">
        <v>0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0.33</v>
      </c>
      <c r="AC12">
        <v>0.33</v>
      </c>
      <c r="AD12">
        <v>0.33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0.33</v>
      </c>
      <c r="N13">
        <v>0.33</v>
      </c>
      <c r="O13">
        <v>0.33</v>
      </c>
      <c r="P13">
        <v>0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0.33</v>
      </c>
      <c r="AC13">
        <v>0.33</v>
      </c>
      <c r="AD13">
        <v>0.33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0</v>
      </c>
      <c r="F14">
        <v>1</v>
      </c>
      <c r="G14">
        <v>0.5</v>
      </c>
      <c r="H14">
        <v>0</v>
      </c>
      <c r="I14">
        <v>1</v>
      </c>
      <c r="J14" s="55">
        <v>1</v>
      </c>
      <c r="K14">
        <v>0</v>
      </c>
      <c r="L14">
        <v>0</v>
      </c>
      <c r="M14">
        <v>0.5</v>
      </c>
      <c r="N14">
        <v>0.5</v>
      </c>
      <c r="O14">
        <v>0</v>
      </c>
      <c r="P14">
        <v>0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1</v>
      </c>
      <c r="W14" s="55">
        <v>0</v>
      </c>
      <c r="X14">
        <v>0</v>
      </c>
      <c r="Y14">
        <v>0</v>
      </c>
      <c r="Z14" s="55">
        <v>1</v>
      </c>
      <c r="AA14">
        <v>0</v>
      </c>
      <c r="AB14">
        <v>0.5</v>
      </c>
      <c r="AC14">
        <v>0.5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</v>
      </c>
      <c r="F15">
        <v>0.5</v>
      </c>
      <c r="G15">
        <v>0</v>
      </c>
      <c r="H15">
        <v>0.5</v>
      </c>
      <c r="I15">
        <v>0.5</v>
      </c>
      <c r="J15" s="55">
        <v>0.5</v>
      </c>
      <c r="K15">
        <v>0</v>
      </c>
      <c r="L15">
        <v>0</v>
      </c>
      <c r="M15">
        <v>0</v>
      </c>
      <c r="N15">
        <v>0.33</v>
      </c>
      <c r="O15">
        <v>0.33</v>
      </c>
      <c r="P15">
        <v>0.33</v>
      </c>
      <c r="Q15">
        <v>0</v>
      </c>
      <c r="R15">
        <v>0</v>
      </c>
      <c r="S15" s="55">
        <v>0</v>
      </c>
      <c r="T15">
        <v>0</v>
      </c>
      <c r="U15">
        <v>0.5</v>
      </c>
      <c r="V15">
        <v>0.5</v>
      </c>
      <c r="W15" s="55">
        <v>0</v>
      </c>
      <c r="X15">
        <v>0</v>
      </c>
      <c r="Y15">
        <v>0</v>
      </c>
      <c r="Z15" s="55">
        <v>1</v>
      </c>
      <c r="AA15">
        <v>0</v>
      </c>
      <c r="AB15">
        <v>0.25</v>
      </c>
      <c r="AC15">
        <v>0.25</v>
      </c>
      <c r="AD15">
        <v>0.25</v>
      </c>
      <c r="AE15" s="55">
        <v>0.25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1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0</v>
      </c>
      <c r="G16">
        <v>0</v>
      </c>
      <c r="H16">
        <v>0</v>
      </c>
      <c r="I16">
        <v>1</v>
      </c>
      <c r="J16" s="55">
        <v>0</v>
      </c>
      <c r="K16">
        <v>0</v>
      </c>
      <c r="L16">
        <v>0</v>
      </c>
      <c r="M16">
        <v>0</v>
      </c>
      <c r="N16">
        <v>0.5</v>
      </c>
      <c r="O16">
        <v>0.5</v>
      </c>
      <c r="P16">
        <v>0</v>
      </c>
      <c r="Q16">
        <v>0</v>
      </c>
      <c r="R16">
        <v>0</v>
      </c>
      <c r="S16" s="55">
        <v>0</v>
      </c>
      <c r="T16">
        <v>0</v>
      </c>
      <c r="U16">
        <v>0.33</v>
      </c>
      <c r="V16">
        <v>0.33</v>
      </c>
      <c r="W16" s="55">
        <v>0.33</v>
      </c>
      <c r="X16">
        <v>0</v>
      </c>
      <c r="Y16">
        <v>0.5</v>
      </c>
      <c r="Z16" s="55">
        <v>0.5</v>
      </c>
      <c r="AA16">
        <v>0</v>
      </c>
      <c r="AB16">
        <v>0.33</v>
      </c>
      <c r="AC16">
        <v>0.33</v>
      </c>
      <c r="AD16">
        <v>0.33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55">
        <v>1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1</v>
      </c>
      <c r="Z17" s="55">
        <v>0</v>
      </c>
      <c r="AA17">
        <v>0</v>
      </c>
      <c r="AB17">
        <v>1</v>
      </c>
      <c r="AC17">
        <v>0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0.33</v>
      </c>
      <c r="N18">
        <v>0.33</v>
      </c>
      <c r="O18">
        <v>0.33</v>
      </c>
      <c r="P18">
        <v>0</v>
      </c>
      <c r="Q18">
        <v>0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0.33</v>
      </c>
      <c r="AD18">
        <v>0.33</v>
      </c>
      <c r="AE18" s="55">
        <v>0.33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0.5</v>
      </c>
      <c r="P19">
        <v>0.5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1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0</v>
      </c>
      <c r="F20">
        <v>0.5</v>
      </c>
      <c r="G20">
        <v>0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0.5</v>
      </c>
      <c r="P20">
        <v>0.5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1</v>
      </c>
      <c r="Z20" s="55">
        <v>0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0.5</v>
      </c>
      <c r="Q21">
        <v>0.5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1</v>
      </c>
      <c r="Z21" s="55">
        <v>0</v>
      </c>
      <c r="AA21">
        <v>0</v>
      </c>
      <c r="AB21">
        <v>0</v>
      </c>
      <c r="AC21">
        <v>1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0.5</v>
      </c>
      <c r="N22">
        <v>0.5</v>
      </c>
      <c r="O22">
        <v>0</v>
      </c>
      <c r="P22">
        <v>0</v>
      </c>
      <c r="Q22">
        <v>0</v>
      </c>
      <c r="R22">
        <v>0</v>
      </c>
      <c r="S22" s="55">
        <v>0</v>
      </c>
      <c r="T22">
        <v>0</v>
      </c>
      <c r="U22">
        <v>1</v>
      </c>
      <c r="V22">
        <v>0</v>
      </c>
      <c r="W22" s="55">
        <v>0</v>
      </c>
      <c r="X22">
        <v>0</v>
      </c>
      <c r="Y22">
        <v>0.5</v>
      </c>
      <c r="Z22" s="55">
        <v>0.5</v>
      </c>
      <c r="AA22">
        <v>0</v>
      </c>
      <c r="AB22">
        <v>0</v>
      </c>
      <c r="AC22">
        <v>0</v>
      </c>
      <c r="AD22">
        <v>0.5</v>
      </c>
      <c r="AE22" s="55">
        <v>0.5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0.5</v>
      </c>
      <c r="D23" s="55">
        <v>0.5</v>
      </c>
      <c r="E23">
        <v>0.5</v>
      </c>
      <c r="F23">
        <v>0</v>
      </c>
      <c r="G23">
        <v>0</v>
      </c>
      <c r="H23">
        <v>0</v>
      </c>
      <c r="I23">
        <v>0.5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0.33</v>
      </c>
      <c r="R23">
        <v>0.33</v>
      </c>
      <c r="S23" s="55">
        <v>0.33</v>
      </c>
      <c r="T23">
        <v>0</v>
      </c>
      <c r="U23">
        <v>0</v>
      </c>
      <c r="V23">
        <v>0</v>
      </c>
      <c r="W23" s="55">
        <v>1</v>
      </c>
      <c r="X23">
        <v>1</v>
      </c>
      <c r="Y23">
        <v>0</v>
      </c>
      <c r="Z23" s="55">
        <v>0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0.5</v>
      </c>
      <c r="W24" s="55">
        <v>0.5</v>
      </c>
      <c r="X24">
        <v>0</v>
      </c>
      <c r="Y24">
        <v>0.5</v>
      </c>
      <c r="Z24" s="55">
        <v>0.5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82</v>
      </c>
      <c r="C25">
        <v>1</v>
      </c>
      <c r="D25" s="55">
        <v>0</v>
      </c>
      <c r="E25">
        <v>0</v>
      </c>
      <c r="F25">
        <v>0.5</v>
      </c>
      <c r="G25">
        <v>0.5</v>
      </c>
      <c r="H25">
        <v>0.5</v>
      </c>
      <c r="I25">
        <v>0.5</v>
      </c>
      <c r="J25" s="5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1</v>
      </c>
      <c r="Y25">
        <v>0</v>
      </c>
      <c r="Z25" s="55">
        <v>0</v>
      </c>
      <c r="AA25">
        <v>0</v>
      </c>
      <c r="AB25">
        <v>1</v>
      </c>
      <c r="AC25">
        <v>0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83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55">
        <v>1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0.5</v>
      </c>
      <c r="AC26">
        <v>0.5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84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0.33</v>
      </c>
      <c r="N27">
        <v>0.33</v>
      </c>
      <c r="O27">
        <v>0.33</v>
      </c>
      <c r="P27">
        <v>0</v>
      </c>
      <c r="Q27">
        <v>0</v>
      </c>
      <c r="R27">
        <v>0</v>
      </c>
      <c r="S27" s="55">
        <v>0</v>
      </c>
      <c r="T27">
        <v>0</v>
      </c>
      <c r="U27">
        <v>1</v>
      </c>
      <c r="V27">
        <v>0</v>
      </c>
      <c r="W27" s="55">
        <v>0</v>
      </c>
      <c r="X27">
        <v>0</v>
      </c>
      <c r="Y27">
        <v>0.5</v>
      </c>
      <c r="Z27" s="55">
        <v>0.5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1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85</v>
      </c>
      <c r="C28">
        <v>1</v>
      </c>
      <c r="D28" s="55">
        <v>0</v>
      </c>
      <c r="E28">
        <v>0</v>
      </c>
      <c r="F28">
        <v>0.5</v>
      </c>
      <c r="G28">
        <v>0</v>
      </c>
      <c r="H28">
        <v>1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0.5</v>
      </c>
      <c r="P28">
        <v>0.5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0</v>
      </c>
      <c r="AD28">
        <v>1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86</v>
      </c>
      <c r="C29">
        <v>1</v>
      </c>
      <c r="D29" s="55">
        <v>0</v>
      </c>
      <c r="E29">
        <v>0</v>
      </c>
      <c r="F29">
        <v>1</v>
      </c>
      <c r="G29">
        <v>0</v>
      </c>
      <c r="H29">
        <v>0</v>
      </c>
      <c r="I29">
        <v>1</v>
      </c>
      <c r="J29" s="55">
        <v>0.5</v>
      </c>
      <c r="K29">
        <v>0</v>
      </c>
      <c r="L29">
        <v>0</v>
      </c>
      <c r="M29">
        <v>0</v>
      </c>
      <c r="N29">
        <v>0</v>
      </c>
      <c r="O29">
        <v>0.33</v>
      </c>
      <c r="P29">
        <v>0.33</v>
      </c>
      <c r="Q29">
        <v>0.33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1</v>
      </c>
      <c r="Y29">
        <v>0</v>
      </c>
      <c r="Z29" s="55">
        <v>0</v>
      </c>
      <c r="AA29">
        <v>1</v>
      </c>
      <c r="AB29">
        <v>0</v>
      </c>
      <c r="AC29">
        <v>0</v>
      </c>
      <c r="AD29">
        <v>0</v>
      </c>
      <c r="AE29" s="55">
        <v>0</v>
      </c>
      <c r="AF29">
        <v>0</v>
      </c>
      <c r="AG29">
        <v>0</v>
      </c>
      <c r="AH29" s="55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1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87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0.2</v>
      </c>
      <c r="P30">
        <v>0.2</v>
      </c>
      <c r="Q30">
        <v>0.2</v>
      </c>
      <c r="R30">
        <v>0.2</v>
      </c>
      <c r="S30" s="55">
        <v>0.2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0.5</v>
      </c>
      <c r="Z30" s="55">
        <v>0.5</v>
      </c>
      <c r="AA30">
        <v>0</v>
      </c>
      <c r="AB30">
        <v>0</v>
      </c>
      <c r="AC30">
        <v>0.5</v>
      </c>
      <c r="AD30">
        <v>0.5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88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0.33</v>
      </c>
      <c r="Q31">
        <v>0.33</v>
      </c>
      <c r="R31">
        <v>0.33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0</v>
      </c>
      <c r="AD31">
        <v>1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89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0.5</v>
      </c>
      <c r="O32">
        <v>0.5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0.5</v>
      </c>
      <c r="W32" s="55">
        <v>0.5</v>
      </c>
      <c r="X32">
        <v>0</v>
      </c>
      <c r="Y32">
        <v>0</v>
      </c>
      <c r="Z32" s="55">
        <v>1</v>
      </c>
      <c r="AA32">
        <v>0</v>
      </c>
      <c r="AB32">
        <v>0.5</v>
      </c>
      <c r="AC32">
        <v>0.5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90</v>
      </c>
      <c r="C33">
        <v>1</v>
      </c>
      <c r="D33" s="55">
        <v>0</v>
      </c>
      <c r="E33">
        <v>0</v>
      </c>
      <c r="F33">
        <v>0.5</v>
      </c>
      <c r="G33">
        <v>0</v>
      </c>
      <c r="H33">
        <v>1</v>
      </c>
      <c r="I33">
        <v>0</v>
      </c>
      <c r="J33" s="55">
        <v>0.5</v>
      </c>
      <c r="K33">
        <v>0</v>
      </c>
      <c r="L33">
        <v>0</v>
      </c>
      <c r="M33">
        <v>0</v>
      </c>
      <c r="N33">
        <v>0</v>
      </c>
      <c r="O33">
        <v>0</v>
      </c>
      <c r="P33">
        <v>0.5</v>
      </c>
      <c r="Q33">
        <v>0.5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0</v>
      </c>
      <c r="AD33">
        <v>1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1</v>
      </c>
      <c r="AW33">
        <f t="shared" si="16"/>
        <v>0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91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1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0</v>
      </c>
      <c r="AD34">
        <v>0.5</v>
      </c>
      <c r="AE34" s="55">
        <v>0.5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1</v>
      </c>
      <c r="BS34">
        <f t="shared" si="38"/>
        <v>1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92</v>
      </c>
      <c r="C35">
        <v>1</v>
      </c>
      <c r="D35" s="55">
        <v>0</v>
      </c>
      <c r="E35">
        <v>0</v>
      </c>
      <c r="F35">
        <v>0.5</v>
      </c>
      <c r="G35">
        <v>0</v>
      </c>
      <c r="H35">
        <v>0.5</v>
      </c>
      <c r="I35">
        <v>0.5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0.5</v>
      </c>
      <c r="R35">
        <v>0.5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1</v>
      </c>
      <c r="Z35" s="55">
        <v>0</v>
      </c>
      <c r="AA35">
        <v>0</v>
      </c>
      <c r="AB35">
        <v>0</v>
      </c>
      <c r="AC35">
        <v>0</v>
      </c>
      <c r="AD35">
        <v>1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1</v>
      </c>
      <c r="BF35">
        <f t="shared" si="25"/>
        <v>1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93</v>
      </c>
      <c r="C36">
        <v>1</v>
      </c>
      <c r="D36" s="55">
        <v>0</v>
      </c>
      <c r="E36">
        <v>0</v>
      </c>
      <c r="F36">
        <v>0.5</v>
      </c>
      <c r="G36">
        <v>0</v>
      </c>
      <c r="H36">
        <v>1</v>
      </c>
      <c r="I36">
        <v>0</v>
      </c>
      <c r="J36" s="55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0.5</v>
      </c>
      <c r="Q36">
        <v>0.5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1</v>
      </c>
      <c r="AD36">
        <v>0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1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94</v>
      </c>
      <c r="C37">
        <v>1</v>
      </c>
      <c r="D37" s="55">
        <v>0</v>
      </c>
      <c r="E37">
        <v>0</v>
      </c>
      <c r="F37">
        <v>0.5</v>
      </c>
      <c r="G37">
        <v>0</v>
      </c>
      <c r="H37">
        <v>0.5</v>
      </c>
      <c r="I37">
        <v>0.5</v>
      </c>
      <c r="J37" s="55">
        <v>0.5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0.5</v>
      </c>
      <c r="R37">
        <v>0.5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</v>
      </c>
      <c r="Z37" s="55">
        <v>1</v>
      </c>
      <c r="AA37">
        <v>0</v>
      </c>
      <c r="AB37">
        <v>1</v>
      </c>
      <c r="AC37">
        <v>0</v>
      </c>
      <c r="AD37">
        <v>0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1</v>
      </c>
      <c r="AW37">
        <f t="shared" si="16"/>
        <v>1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1</v>
      </c>
      <c r="BF37">
        <f t="shared" si="25"/>
        <v>1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95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0.5</v>
      </c>
      <c r="Z38" s="55">
        <v>0.5</v>
      </c>
      <c r="AA38">
        <v>0</v>
      </c>
      <c r="AB38">
        <v>0</v>
      </c>
      <c r="AC38">
        <v>0</v>
      </c>
      <c r="AD38">
        <v>1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1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96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0.33</v>
      </c>
      <c r="R39">
        <v>0.33</v>
      </c>
      <c r="S39" s="55">
        <v>0.33</v>
      </c>
      <c r="T39">
        <v>0</v>
      </c>
      <c r="U39">
        <v>0</v>
      </c>
      <c r="V39">
        <v>0</v>
      </c>
      <c r="W39" s="55">
        <v>1</v>
      </c>
      <c r="X39">
        <v>0</v>
      </c>
      <c r="Y39">
        <v>1</v>
      </c>
      <c r="Z39" s="55">
        <v>0</v>
      </c>
      <c r="AA39">
        <v>0</v>
      </c>
      <c r="AB39">
        <v>0</v>
      </c>
      <c r="AC39">
        <v>0.5</v>
      </c>
      <c r="AD39">
        <v>0.5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1</v>
      </c>
      <c r="BF39">
        <f t="shared" si="25"/>
        <v>1</v>
      </c>
      <c r="BG39">
        <f t="shared" si="26"/>
        <v>1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97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0.5</v>
      </c>
      <c r="O40">
        <v>0.5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</v>
      </c>
      <c r="Z40" s="55">
        <v>1</v>
      </c>
      <c r="AA40">
        <v>0</v>
      </c>
      <c r="AB40">
        <v>0</v>
      </c>
      <c r="AC40">
        <v>0</v>
      </c>
      <c r="AD40">
        <v>0</v>
      </c>
      <c r="AE40" s="55">
        <v>1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1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1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98</v>
      </c>
      <c r="C41">
        <v>1</v>
      </c>
      <c r="D41" s="55">
        <v>0</v>
      </c>
      <c r="E41">
        <v>1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0.33</v>
      </c>
      <c r="O41">
        <v>0.33</v>
      </c>
      <c r="P41">
        <v>0.33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1</v>
      </c>
      <c r="W41" s="55">
        <v>0</v>
      </c>
      <c r="X41">
        <v>0</v>
      </c>
      <c r="Y41">
        <v>1</v>
      </c>
      <c r="Z41" s="55">
        <v>0</v>
      </c>
      <c r="AA41">
        <v>0</v>
      </c>
      <c r="AB41">
        <v>0.5</v>
      </c>
      <c r="AC41">
        <v>0.5</v>
      </c>
      <c r="AD41">
        <v>0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1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0</v>
      </c>
      <c r="BL41">
        <f t="shared" si="31"/>
        <v>0</v>
      </c>
      <c r="BM41">
        <f t="shared" si="32"/>
        <v>1</v>
      </c>
      <c r="BN41">
        <f t="shared" si="33"/>
        <v>0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v>36</v>
      </c>
      <c r="B42" s="55" t="s">
        <v>99</v>
      </c>
      <c r="C42">
        <v>1</v>
      </c>
      <c r="D42" s="55">
        <v>0</v>
      </c>
      <c r="E42">
        <v>1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0.5</v>
      </c>
      <c r="V42">
        <v>0</v>
      </c>
      <c r="W42" s="55">
        <v>0.5</v>
      </c>
      <c r="X42">
        <v>0</v>
      </c>
      <c r="Y42">
        <v>0</v>
      </c>
      <c r="Z42" s="55">
        <v>1</v>
      </c>
      <c r="AA42">
        <v>0</v>
      </c>
      <c r="AB42">
        <v>0</v>
      </c>
      <c r="AC42">
        <v>1</v>
      </c>
      <c r="AD42">
        <v>0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3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1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1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4"/>
        <v>1</v>
      </c>
      <c r="BZ42">
        <f t="shared" si="45"/>
        <v>1</v>
      </c>
      <c r="CA42">
        <f t="shared" si="46"/>
        <v>1</v>
      </c>
      <c r="CB42">
        <f t="shared" si="47"/>
        <v>1</v>
      </c>
      <c r="CC42">
        <f t="shared" si="48"/>
        <v>1</v>
      </c>
      <c r="CD42">
        <f t="shared" si="49"/>
        <v>1</v>
      </c>
    </row>
    <row r="43" spans="1:82" ht="12.75">
      <c r="A43" s="7">
        <v>37</v>
      </c>
      <c r="B43" s="55" t="s">
        <v>100</v>
      </c>
      <c r="C43">
        <v>1</v>
      </c>
      <c r="D43" s="55">
        <v>0</v>
      </c>
      <c r="E43">
        <v>0</v>
      </c>
      <c r="F43">
        <v>0.5</v>
      </c>
      <c r="G43">
        <v>0</v>
      </c>
      <c r="H43">
        <v>0.5</v>
      </c>
      <c r="I43">
        <v>0.5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0.5</v>
      </c>
      <c r="R43">
        <v>0.5</v>
      </c>
      <c r="S43" s="55">
        <v>0</v>
      </c>
      <c r="T43">
        <v>0</v>
      </c>
      <c r="U43">
        <v>0</v>
      </c>
      <c r="V43">
        <v>0</v>
      </c>
      <c r="W43" s="55">
        <v>1</v>
      </c>
      <c r="X43">
        <v>0</v>
      </c>
      <c r="Y43">
        <v>0</v>
      </c>
      <c r="Z43" s="55">
        <v>1</v>
      </c>
      <c r="AA43">
        <v>0</v>
      </c>
      <c r="AB43">
        <v>0</v>
      </c>
      <c r="AC43">
        <v>0.5</v>
      </c>
      <c r="AD43">
        <v>0.5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3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1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1</v>
      </c>
      <c r="BF43">
        <f t="shared" si="25"/>
        <v>1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1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4"/>
        <v>1</v>
      </c>
      <c r="BZ43">
        <f t="shared" si="45"/>
        <v>1</v>
      </c>
      <c r="CA43">
        <f t="shared" si="46"/>
        <v>1</v>
      </c>
      <c r="CB43">
        <f t="shared" si="47"/>
        <v>1</v>
      </c>
      <c r="CC43">
        <f t="shared" si="48"/>
        <v>1</v>
      </c>
      <c r="CD43">
        <f t="shared" si="49"/>
        <v>1</v>
      </c>
    </row>
    <row r="44" spans="1:82" ht="12.75">
      <c r="A44" s="7">
        <v>38</v>
      </c>
      <c r="B44" s="55" t="s">
        <v>101</v>
      </c>
      <c r="C44">
        <v>1</v>
      </c>
      <c r="D44" s="55">
        <v>0</v>
      </c>
      <c r="E44">
        <v>0</v>
      </c>
      <c r="F44">
        <v>0.5</v>
      </c>
      <c r="G44">
        <v>0</v>
      </c>
      <c r="H44">
        <v>0.5</v>
      </c>
      <c r="I44">
        <v>0.5</v>
      </c>
      <c r="J44" s="55">
        <v>0.5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0.33</v>
      </c>
      <c r="R44">
        <v>0.33</v>
      </c>
      <c r="S44" s="55">
        <v>0.33</v>
      </c>
      <c r="T44">
        <v>0</v>
      </c>
      <c r="U44">
        <v>0</v>
      </c>
      <c r="V44">
        <v>0</v>
      </c>
      <c r="W44" s="55">
        <v>1</v>
      </c>
      <c r="X44">
        <v>1</v>
      </c>
      <c r="Y44">
        <v>0</v>
      </c>
      <c r="Z44" s="55">
        <v>0</v>
      </c>
      <c r="AA44">
        <v>1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3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0</v>
      </c>
      <c r="AV44">
        <f t="shared" si="15"/>
        <v>1</v>
      </c>
      <c r="AW44">
        <f t="shared" si="16"/>
        <v>1</v>
      </c>
      <c r="AX44">
        <f t="shared" si="17"/>
        <v>1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1</v>
      </c>
      <c r="BF44">
        <f t="shared" si="25"/>
        <v>1</v>
      </c>
      <c r="BG44">
        <f t="shared" si="26"/>
        <v>1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1</v>
      </c>
      <c r="BM44">
        <f t="shared" si="32"/>
        <v>0</v>
      </c>
      <c r="BN44">
        <f t="shared" si="33"/>
        <v>0</v>
      </c>
      <c r="BO44">
        <f t="shared" si="34"/>
        <v>1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4"/>
        <v>1</v>
      </c>
      <c r="BZ44">
        <f t="shared" si="45"/>
        <v>1</v>
      </c>
      <c r="CA44">
        <f t="shared" si="46"/>
        <v>1</v>
      </c>
      <c r="CB44">
        <f t="shared" si="47"/>
        <v>1</v>
      </c>
      <c r="CC44">
        <f t="shared" si="48"/>
        <v>1</v>
      </c>
      <c r="CD44">
        <f t="shared" si="49"/>
        <v>1</v>
      </c>
    </row>
    <row r="45" spans="1:82" ht="12.75">
      <c r="A45" s="7">
        <v>39</v>
      </c>
      <c r="B45" s="55" t="s">
        <v>82</v>
      </c>
      <c r="C45">
        <v>1</v>
      </c>
      <c r="D45" s="55">
        <v>0</v>
      </c>
      <c r="E45">
        <v>0</v>
      </c>
      <c r="F45">
        <v>0.5</v>
      </c>
      <c r="G45">
        <v>0</v>
      </c>
      <c r="H45">
        <v>0.5</v>
      </c>
      <c r="I45">
        <v>0.5</v>
      </c>
      <c r="J45" s="55">
        <v>0.5</v>
      </c>
      <c r="K45">
        <v>0</v>
      </c>
      <c r="L45">
        <v>0</v>
      </c>
      <c r="M45">
        <v>0</v>
      </c>
      <c r="N45">
        <v>0.25</v>
      </c>
      <c r="O45">
        <v>0.25</v>
      </c>
      <c r="P45">
        <v>0.25</v>
      </c>
      <c r="Q45">
        <v>0.25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1</v>
      </c>
      <c r="Y45">
        <v>0</v>
      </c>
      <c r="Z45" s="55">
        <v>0</v>
      </c>
      <c r="AA45">
        <v>1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3"/>
        <v>1</v>
      </c>
      <c r="AR45">
        <f t="shared" si="11"/>
        <v>1</v>
      </c>
      <c r="AS45">
        <f t="shared" si="12"/>
        <v>0</v>
      </c>
      <c r="AT45">
        <f t="shared" si="13"/>
        <v>1</v>
      </c>
      <c r="AU45">
        <f t="shared" si="14"/>
        <v>0</v>
      </c>
      <c r="AV45">
        <f t="shared" si="15"/>
        <v>1</v>
      </c>
      <c r="AW45">
        <f t="shared" si="16"/>
        <v>1</v>
      </c>
      <c r="AX45">
        <f t="shared" si="17"/>
        <v>1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1</v>
      </c>
      <c r="BC45">
        <f t="shared" si="22"/>
        <v>1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1</v>
      </c>
      <c r="BM45">
        <f t="shared" si="32"/>
        <v>0</v>
      </c>
      <c r="BN45">
        <f t="shared" si="33"/>
        <v>0</v>
      </c>
      <c r="BO45">
        <f t="shared" si="34"/>
        <v>1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4"/>
        <v>1</v>
      </c>
      <c r="BZ45">
        <f t="shared" si="45"/>
        <v>1</v>
      </c>
      <c r="CA45">
        <f t="shared" si="46"/>
        <v>1</v>
      </c>
      <c r="CB45">
        <f t="shared" si="47"/>
        <v>1</v>
      </c>
      <c r="CC45">
        <f t="shared" si="48"/>
        <v>1</v>
      </c>
      <c r="CD45">
        <f t="shared" si="49"/>
        <v>1</v>
      </c>
    </row>
    <row r="46" spans="1:82" ht="12.75">
      <c r="A46" s="7">
        <f aca="true" t="shared" si="50" ref="A46:A72">IF(B46&gt;0,A45+1,)</f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39</v>
      </c>
      <c r="AR108" s="7">
        <f t="shared" si="91"/>
        <v>39</v>
      </c>
      <c r="AS108" s="7">
        <f t="shared" si="91"/>
        <v>21</v>
      </c>
      <c r="AT108" s="7">
        <f t="shared" si="91"/>
        <v>17</v>
      </c>
      <c r="AU108" s="7">
        <f t="shared" si="91"/>
        <v>2</v>
      </c>
      <c r="AV108" s="7">
        <f t="shared" si="91"/>
        <v>13</v>
      </c>
      <c r="AW108" s="7">
        <f t="shared" si="91"/>
        <v>15</v>
      </c>
      <c r="AX108" s="7">
        <f t="shared" si="91"/>
        <v>12</v>
      </c>
      <c r="AY108" s="7">
        <f t="shared" si="91"/>
        <v>0</v>
      </c>
      <c r="AZ108" s="7">
        <f t="shared" si="91"/>
        <v>0</v>
      </c>
      <c r="BA108" s="7">
        <f t="shared" si="91"/>
        <v>5</v>
      </c>
      <c r="BB108" s="7">
        <f t="shared" si="91"/>
        <v>11</v>
      </c>
      <c r="BC108" s="7">
        <f t="shared" si="91"/>
        <v>19</v>
      </c>
      <c r="BD108" s="7">
        <f t="shared" si="91"/>
        <v>17</v>
      </c>
      <c r="BE108" s="7">
        <f t="shared" si="91"/>
        <v>19</v>
      </c>
      <c r="BF108" s="7">
        <f t="shared" si="91"/>
        <v>10</v>
      </c>
      <c r="BG108" s="7">
        <f t="shared" si="91"/>
        <v>8</v>
      </c>
      <c r="BH108" s="7">
        <f t="shared" si="91"/>
        <v>0</v>
      </c>
      <c r="BI108" s="7">
        <f t="shared" si="91"/>
        <v>5</v>
      </c>
      <c r="BJ108" s="7">
        <f t="shared" si="91"/>
        <v>7</v>
      </c>
      <c r="BK108" s="7">
        <f t="shared" si="91"/>
        <v>33</v>
      </c>
      <c r="BL108" s="7">
        <f t="shared" si="91"/>
        <v>5</v>
      </c>
      <c r="BM108" s="7">
        <f t="shared" si="91"/>
        <v>14</v>
      </c>
      <c r="BN108" s="7">
        <f t="shared" si="91"/>
        <v>28</v>
      </c>
      <c r="BO108" s="7">
        <f t="shared" si="91"/>
        <v>4</v>
      </c>
      <c r="BP108" s="7">
        <f t="shared" si="91"/>
        <v>15</v>
      </c>
      <c r="BQ108" s="7">
        <f t="shared" si="91"/>
        <v>20</v>
      </c>
      <c r="BR108" s="7">
        <f t="shared" si="91"/>
        <v>18</v>
      </c>
      <c r="BS108" s="7">
        <f t="shared" si="91"/>
        <v>6</v>
      </c>
      <c r="BT108" s="7">
        <f t="shared" si="91"/>
        <v>0</v>
      </c>
      <c r="BU108" s="7">
        <f t="shared" si="91"/>
        <v>38</v>
      </c>
      <c r="BV108" s="7">
        <f t="shared" si="91"/>
        <v>2</v>
      </c>
      <c r="BW108" s="8" t="s">
        <v>39</v>
      </c>
      <c r="BX108" s="8">
        <f>SUM(BX7:BX107)</f>
        <v>39</v>
      </c>
      <c r="BY108" s="8">
        <f aca="true" t="shared" si="92" ref="BY108:CD108">SUM(BY7:BY107)</f>
        <v>39</v>
      </c>
      <c r="BZ108" s="8">
        <f t="shared" si="92"/>
        <v>39</v>
      </c>
      <c r="CA108" s="8">
        <f t="shared" si="92"/>
        <v>39</v>
      </c>
      <c r="CB108" s="8">
        <f t="shared" si="92"/>
        <v>39</v>
      </c>
      <c r="CC108" s="8">
        <f t="shared" si="92"/>
        <v>39</v>
      </c>
      <c r="CD108" s="8">
        <f t="shared" si="92"/>
        <v>39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20.5</v>
      </c>
      <c r="F109" s="1">
        <f>SUM(F7:F107)</f>
        <v>9.5</v>
      </c>
      <c r="G109" s="1">
        <f t="shared" si="93"/>
        <v>1</v>
      </c>
      <c r="H109" s="1">
        <f t="shared" si="93"/>
        <v>8.5</v>
      </c>
      <c r="I109" s="1">
        <f t="shared" si="93"/>
        <v>10</v>
      </c>
      <c r="J109" s="59">
        <f t="shared" si="93"/>
        <v>7.5</v>
      </c>
      <c r="K109" s="1">
        <f t="shared" si="93"/>
        <v>0</v>
      </c>
      <c r="L109" s="1">
        <f t="shared" si="93"/>
        <v>0</v>
      </c>
      <c r="M109" s="1">
        <f t="shared" si="93"/>
        <v>1.9900000000000002</v>
      </c>
      <c r="N109" s="1">
        <f t="shared" si="93"/>
        <v>4.4</v>
      </c>
      <c r="O109" s="1">
        <f t="shared" si="93"/>
        <v>9.26</v>
      </c>
      <c r="P109" s="1">
        <f t="shared" si="93"/>
        <v>6.680000000000001</v>
      </c>
      <c r="Q109" s="1">
        <f t="shared" si="93"/>
        <v>8.51</v>
      </c>
      <c r="R109" s="1">
        <f t="shared" si="93"/>
        <v>3.6000000000000005</v>
      </c>
      <c r="S109" s="59">
        <f t="shared" si="93"/>
        <v>4.44</v>
      </c>
      <c r="T109" s="1">
        <f t="shared" si="93"/>
        <v>0</v>
      </c>
      <c r="U109" s="1">
        <f t="shared" si="93"/>
        <v>3.33</v>
      </c>
      <c r="V109" s="1">
        <f t="shared" si="93"/>
        <v>4.83</v>
      </c>
      <c r="W109" s="59">
        <f t="shared" si="93"/>
        <v>30.83</v>
      </c>
      <c r="X109" s="1">
        <f t="shared" si="93"/>
        <v>5</v>
      </c>
      <c r="Y109" s="1">
        <f t="shared" si="93"/>
        <v>10</v>
      </c>
      <c r="Z109" s="59">
        <f t="shared" si="93"/>
        <v>24</v>
      </c>
      <c r="AA109" s="1">
        <f t="shared" si="93"/>
        <v>3.33</v>
      </c>
      <c r="AB109" s="1">
        <f t="shared" si="93"/>
        <v>9.07</v>
      </c>
      <c r="AC109" s="1">
        <f t="shared" si="93"/>
        <v>11.9</v>
      </c>
      <c r="AD109" s="1">
        <f t="shared" si="93"/>
        <v>11.57</v>
      </c>
      <c r="AE109" s="59">
        <f t="shared" si="93"/>
        <v>3.08</v>
      </c>
      <c r="AF109" s="1">
        <f t="shared" si="93"/>
        <v>0</v>
      </c>
      <c r="AG109" s="1">
        <f t="shared" si="93"/>
        <v>37.5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39</v>
      </c>
      <c r="E110" s="1">
        <f>BY108</f>
        <v>39</v>
      </c>
      <c r="F110" s="1">
        <f>BY108</f>
        <v>39</v>
      </c>
      <c r="G110" s="1">
        <f>BY108</f>
        <v>39</v>
      </c>
      <c r="H110" s="1">
        <f>BY108</f>
        <v>39</v>
      </c>
      <c r="I110" s="1">
        <f>BY108</f>
        <v>39</v>
      </c>
      <c r="J110" s="59">
        <f>BY108</f>
        <v>39</v>
      </c>
      <c r="K110" s="2">
        <f>BZ108</f>
        <v>39</v>
      </c>
      <c r="L110" s="2">
        <f>BZ108</f>
        <v>39</v>
      </c>
      <c r="M110" s="2">
        <f>BZ108</f>
        <v>39</v>
      </c>
      <c r="N110" s="2">
        <f>BZ108</f>
        <v>39</v>
      </c>
      <c r="O110" s="2">
        <f>BZ108</f>
        <v>39</v>
      </c>
      <c r="P110" s="2">
        <f>BZ108</f>
        <v>39</v>
      </c>
      <c r="Q110" s="2">
        <f>BZ108</f>
        <v>39</v>
      </c>
      <c r="R110" s="2">
        <f>BZ108</f>
        <v>39</v>
      </c>
      <c r="S110" s="60">
        <f>BZ108</f>
        <v>39</v>
      </c>
      <c r="T110" s="3">
        <f>CA108</f>
        <v>39</v>
      </c>
      <c r="U110" s="3">
        <f>CA108</f>
        <v>39</v>
      </c>
      <c r="V110" s="3">
        <f>CA108</f>
        <v>39</v>
      </c>
      <c r="W110" s="61">
        <f>CA108</f>
        <v>39</v>
      </c>
      <c r="X110" s="8">
        <f>CB108</f>
        <v>39</v>
      </c>
      <c r="Y110" s="8">
        <f>CB108</f>
        <v>39</v>
      </c>
      <c r="Z110" s="57">
        <f>CB108</f>
        <v>39</v>
      </c>
      <c r="AA110" s="5">
        <f>CC108</f>
        <v>39</v>
      </c>
      <c r="AB110" s="5">
        <f>CC108</f>
        <v>39</v>
      </c>
      <c r="AC110" s="5">
        <f>CC108</f>
        <v>39</v>
      </c>
      <c r="AD110" s="5">
        <f>CC108</f>
        <v>39</v>
      </c>
      <c r="AE110" s="63">
        <f>CC108</f>
        <v>39</v>
      </c>
      <c r="AF110" s="6">
        <f>CD108</f>
        <v>39</v>
      </c>
      <c r="AG110" s="6">
        <f>CD108</f>
        <v>39</v>
      </c>
      <c r="AH110" s="64">
        <f>CD108</f>
        <v>39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273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2.564102564102564</v>
      </c>
      <c r="E112" s="47">
        <f>(E109/BY108)*100</f>
        <v>52.56410256410257</v>
      </c>
      <c r="F112" s="47">
        <f>(F109/BY108)*100</f>
        <v>24.358974358974358</v>
      </c>
      <c r="G112" s="47">
        <f>(G109/BY108)*100</f>
        <v>2.564102564102564</v>
      </c>
      <c r="H112" s="47">
        <f>(H109/BY108)*100</f>
        <v>21.794871794871796</v>
      </c>
      <c r="I112" s="47">
        <f>(I109/BY108)*100</f>
        <v>25.64102564102564</v>
      </c>
      <c r="J112" s="47">
        <f>(J109/BY108)*100</f>
        <v>19.230769230769234</v>
      </c>
      <c r="K112" s="47">
        <f>(K109/BZ108)*100</f>
        <v>0</v>
      </c>
      <c r="L112" s="47">
        <f>(L109/BZ108)*100</f>
        <v>0</v>
      </c>
      <c r="M112" s="47">
        <f>(M109/BZ108)*100</f>
        <v>5.102564102564103</v>
      </c>
      <c r="N112" s="47">
        <f>(N109/BZ108)*100</f>
        <v>11.282051282051283</v>
      </c>
      <c r="O112" s="47">
        <f>(O109/BZ108)*100</f>
        <v>23.743589743589745</v>
      </c>
      <c r="P112" s="47">
        <f>(P109/BZ108)*100</f>
        <v>17.128205128205128</v>
      </c>
      <c r="Q112" s="47">
        <f>(Q109/BZ108)*100</f>
        <v>21.820512820512818</v>
      </c>
      <c r="R112" s="47">
        <f>(R109/BZ108)*100</f>
        <v>9.230769230769234</v>
      </c>
      <c r="S112" s="47">
        <f>(S109/BZ108)*100</f>
        <v>11.384615384615387</v>
      </c>
      <c r="T112" s="47">
        <f>(T109/CA108)*100</f>
        <v>0</v>
      </c>
      <c r="U112" s="47">
        <f>(U109/CA108)*100</f>
        <v>8.53846153846154</v>
      </c>
      <c r="V112" s="47">
        <f>(V109/CA108)*100</f>
        <v>12.384615384615385</v>
      </c>
      <c r="W112" s="47">
        <f>(W109/CA108)*100</f>
        <v>79.05128205128204</v>
      </c>
      <c r="X112" s="47">
        <f>(X109/CB108)*100</f>
        <v>12.82051282051282</v>
      </c>
      <c r="Y112" s="47">
        <f>(Y109/CB108)*100</f>
        <v>25.64102564102564</v>
      </c>
      <c r="Z112" s="47">
        <f>(Z109/CB108)*100</f>
        <v>61.53846153846154</v>
      </c>
      <c r="AA112" s="47">
        <f>(AA109/CC108)*100</f>
        <v>8.53846153846154</v>
      </c>
      <c r="AB112" s="47">
        <f>(AB109/CC108)*100</f>
        <v>23.256410256410255</v>
      </c>
      <c r="AC112" s="47">
        <f>(AC109/CC108)*100</f>
        <v>30.512820512820515</v>
      </c>
      <c r="AD112" s="47">
        <f>(AD109/CC108)*100</f>
        <v>29.666666666666668</v>
      </c>
      <c r="AE112" s="47">
        <f>(AE109/CC108)*100</f>
        <v>7.897435897435898</v>
      </c>
      <c r="AF112" s="47">
        <f>(AF109/CD108)*100</f>
        <v>0</v>
      </c>
      <c r="AG112" s="47">
        <f>(AG109/CD108)*100</f>
        <v>96.15384615384616</v>
      </c>
      <c r="AH112" s="47">
        <f>(AH109/CD108)*100</f>
        <v>3.8461538461538463</v>
      </c>
      <c r="AP112" t="s">
        <v>55</v>
      </c>
      <c r="AQ112">
        <f>AQ108*7</f>
        <v>273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2010-11-23T03:53:04Z</dcterms:modified>
  <cp:category/>
  <cp:version/>
  <cp:contentType/>
  <cp:contentStatus/>
</cp:coreProperties>
</file>